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16" documentId="8_{2AB4A59B-C03A-4BFC-867A-607974B6C1A5}" xr6:coauthVersionLast="47" xr6:coauthVersionMax="47" xr10:uidLastSave="{39408F81-93D6-4E9F-B03C-D8E098512D78}"/>
  <bookViews>
    <workbookView xWindow="-120" yWindow="-120" windowWidth="29040" windowHeight="15720" tabRatio="599" xr2:uid="{00000000-000D-0000-FFFF-FFFF00000000}"/>
  </bookViews>
  <sheets>
    <sheet name="OSTATECZNE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33" l="1"/>
  <c r="K14" i="33"/>
  <c r="K13" i="33"/>
  <c r="K12" i="33"/>
  <c r="K11" i="33"/>
  <c r="K10" i="33"/>
  <c r="K9" i="33"/>
  <c r="K8" i="33"/>
  <c r="K7" i="33"/>
  <c r="K6" i="33"/>
  <c r="K5" i="33"/>
  <c r="M16" i="33" l="1"/>
</calcChain>
</file>

<file path=xl/sharedStrings.xml><?xml version="1.0" encoding="utf-8"?>
<sst xmlns="http://schemas.openxmlformats.org/spreadsheetml/2006/main" count="41" uniqueCount="31">
  <si>
    <t>NAZWA ASORTYMENTU</t>
  </si>
  <si>
    <t>NARZUTKA OSTRZEGAWCZA</t>
  </si>
  <si>
    <t>KAMIZELKA OSTRZEGAWCZA</t>
  </si>
  <si>
    <t>SZT</t>
  </si>
  <si>
    <t>L.P.</t>
  </si>
  <si>
    <t>NR INDEKSU</t>
  </si>
  <si>
    <t>J.M.</t>
  </si>
  <si>
    <t xml:space="preserve">BIELIZNA TERMOAKTYWNA </t>
  </si>
  <si>
    <t>PODKOSZULEK 2011951053</t>
  </si>
  <si>
    <t xml:space="preserve">SZT </t>
  </si>
  <si>
    <t>LEGINSY 2114971020</t>
  </si>
  <si>
    <t>BYDG</t>
  </si>
  <si>
    <t>LASK POM</t>
  </si>
  <si>
    <t>TOR WSCH</t>
  </si>
  <si>
    <t>TOR GŁ</t>
  </si>
  <si>
    <t>INOW MAGAZYNOWA</t>
  </si>
  <si>
    <t>INOW BUDOWLANA</t>
  </si>
  <si>
    <t xml:space="preserve">ILOŚĆ  </t>
  </si>
  <si>
    <t xml:space="preserve">KOSZULA FLANELOWA </t>
  </si>
  <si>
    <t>KOSZULKA OSTRZEGAWCZA TERMOAKTYWNA LETNIA Z DŁUGIM RĘKAWEM</t>
  </si>
  <si>
    <t>CENA NETTO</t>
  </si>
  <si>
    <t>WART. NETTO</t>
  </si>
  <si>
    <t>Razem</t>
  </si>
  <si>
    <t xml:space="preserve"> Zadanie nr 4 WYKAZ  ASORTYMENTU - ISE                    (Lata 2025-2026)</t>
  </si>
  <si>
    <t>Bielizna termoaktywna i koszule oraz kamizelki i narzutki ostrzegawcze, inne ubrania</t>
  </si>
  <si>
    <t>FARTUCH SPAWALNICZY</t>
  </si>
  <si>
    <t>UBRANIE OLEJO-KWASOODPORNE</t>
  </si>
  <si>
    <t>UBRANIE WODOODPORNE</t>
  </si>
  <si>
    <t>NOGAWICE ANTYPRZECIĘCIOWE (KOLOR CIEMNY)</t>
  </si>
  <si>
    <t>BLUZA ANTYPRZECIĘCIOWA       (KOLOR CIEMNY)</t>
  </si>
  <si>
    <t>Załącznik nr 1 d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</si>
</sst>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1" fillId="0" borderId="0"/>
  </cellStyleXfs>
  <cellXfs count="2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4" fontId="9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">
    <cellStyle name="Normalny" xfId="0" builtinId="0"/>
    <cellStyle name="Normalny 2" xfId="2" xr:uid="{00000000-0005-0000-0000-000001000000}"/>
    <cellStyle name="Normalny 3" xfId="1" xr:uid="{00000000-0005-0000-0000-000002000000}"/>
    <cellStyle name="Normalny 3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6"/>
  <sheetViews>
    <sheetView tabSelected="1" workbookViewId="0">
      <pane xSplit="4" ySplit="1" topLeftCell="E2" activePane="bottomRight" state="frozen"/>
      <selection pane="topRight" activeCell="F1" sqref="F1"/>
      <selection pane="bottomLeft" activeCell="A4" sqref="A4"/>
      <selection pane="bottomRight" activeCell="J2" sqref="J2:M2"/>
    </sheetView>
  </sheetViews>
  <sheetFormatPr defaultRowHeight="15" x14ac:dyDescent="0.25"/>
  <cols>
    <col min="1" max="1" width="6" customWidth="1"/>
    <col min="2" max="2" width="30.5703125" style="2" customWidth="1"/>
    <col min="3" max="3" width="39.85546875" style="2" customWidth="1"/>
    <col min="4" max="4" width="10.140625" customWidth="1"/>
    <col min="13" max="13" width="13" customWidth="1"/>
  </cols>
  <sheetData>
    <row r="2" spans="1:13" x14ac:dyDescent="0.25">
      <c r="J2" s="27" t="s">
        <v>30</v>
      </c>
      <c r="K2" s="27"/>
      <c r="L2" s="27"/>
      <c r="M2" s="27"/>
    </row>
    <row r="3" spans="1:13" ht="30" customHeight="1" thickBot="1" x14ac:dyDescent="0.3">
      <c r="C3" s="25" t="s">
        <v>23</v>
      </c>
      <c r="D3" s="25"/>
      <c r="E3" s="26" t="s">
        <v>24</v>
      </c>
      <c r="F3" s="26"/>
      <c r="G3" s="26"/>
      <c r="H3" s="26"/>
      <c r="I3" s="26"/>
    </row>
    <row r="4" spans="1:13" ht="39" thickBot="1" x14ac:dyDescent="0.3">
      <c r="A4" s="9" t="s">
        <v>4</v>
      </c>
      <c r="B4" s="7" t="s">
        <v>5</v>
      </c>
      <c r="C4" s="7" t="s">
        <v>0</v>
      </c>
      <c r="D4" s="10" t="s">
        <v>6</v>
      </c>
      <c r="E4" s="12" t="s">
        <v>11</v>
      </c>
      <c r="F4" s="7" t="s">
        <v>15</v>
      </c>
      <c r="G4" s="7" t="s">
        <v>16</v>
      </c>
      <c r="H4" s="8" t="s">
        <v>12</v>
      </c>
      <c r="I4" s="7" t="s">
        <v>13</v>
      </c>
      <c r="J4" s="8" t="s">
        <v>14</v>
      </c>
      <c r="K4" s="11" t="s">
        <v>17</v>
      </c>
      <c r="L4" s="13" t="s">
        <v>20</v>
      </c>
      <c r="M4" s="14" t="s">
        <v>21</v>
      </c>
    </row>
    <row r="5" spans="1:13" ht="39.950000000000003" customHeight="1" x14ac:dyDescent="0.25">
      <c r="A5" s="1">
        <v>1</v>
      </c>
      <c r="B5" s="6" t="s">
        <v>10</v>
      </c>
      <c r="C5" s="6" t="s">
        <v>7</v>
      </c>
      <c r="D5" s="19" t="s">
        <v>9</v>
      </c>
      <c r="E5" s="20">
        <v>60</v>
      </c>
      <c r="F5" s="21">
        <v>25</v>
      </c>
      <c r="G5" s="22">
        <v>15</v>
      </c>
      <c r="H5" s="23">
        <v>60</v>
      </c>
      <c r="I5" s="22">
        <v>0</v>
      </c>
      <c r="J5" s="24">
        <v>0</v>
      </c>
      <c r="K5" s="3">
        <f t="shared" ref="K5:K15" si="0">SUM(E5:J5)</f>
        <v>160</v>
      </c>
      <c r="L5" s="16"/>
      <c r="M5" s="15"/>
    </row>
    <row r="6" spans="1:13" ht="39.950000000000003" customHeight="1" x14ac:dyDescent="0.25">
      <c r="A6" s="1">
        <v>2</v>
      </c>
      <c r="B6" s="6" t="s">
        <v>8</v>
      </c>
      <c r="C6" s="6" t="s">
        <v>7</v>
      </c>
      <c r="D6" s="19" t="s">
        <v>3</v>
      </c>
      <c r="E6" s="20">
        <v>60</v>
      </c>
      <c r="F6" s="21">
        <v>25</v>
      </c>
      <c r="G6" s="22">
        <v>15</v>
      </c>
      <c r="H6" s="23">
        <v>60</v>
      </c>
      <c r="I6" s="22">
        <v>0</v>
      </c>
      <c r="J6" s="24">
        <v>0</v>
      </c>
      <c r="K6" s="3">
        <f t="shared" si="0"/>
        <v>160</v>
      </c>
      <c r="L6" s="16"/>
      <c r="M6" s="15"/>
    </row>
    <row r="7" spans="1:13" ht="39.950000000000003" customHeight="1" x14ac:dyDescent="0.25">
      <c r="A7" s="1">
        <v>3</v>
      </c>
      <c r="B7" s="6">
        <v>2186292222</v>
      </c>
      <c r="C7" s="6" t="s">
        <v>19</v>
      </c>
      <c r="D7" s="1" t="s">
        <v>3</v>
      </c>
      <c r="E7" s="20">
        <v>10</v>
      </c>
      <c r="F7" s="21">
        <v>0</v>
      </c>
      <c r="G7" s="22">
        <v>0</v>
      </c>
      <c r="H7" s="23">
        <v>0</v>
      </c>
      <c r="I7" s="22">
        <v>0</v>
      </c>
      <c r="J7" s="24">
        <v>10</v>
      </c>
      <c r="K7" s="3">
        <f t="shared" si="0"/>
        <v>20</v>
      </c>
      <c r="L7" s="16"/>
      <c r="M7" s="15"/>
    </row>
    <row r="8" spans="1:13" ht="39.950000000000003" customHeight="1" x14ac:dyDescent="0.25">
      <c r="A8" s="1">
        <v>4</v>
      </c>
      <c r="B8" s="6">
        <v>2185591510</v>
      </c>
      <c r="C8" s="6" t="s">
        <v>2</v>
      </c>
      <c r="D8" s="1" t="s">
        <v>3</v>
      </c>
      <c r="E8" s="20">
        <v>100</v>
      </c>
      <c r="F8" s="21">
        <v>50</v>
      </c>
      <c r="G8" s="22">
        <v>50</v>
      </c>
      <c r="H8" s="23">
        <v>40</v>
      </c>
      <c r="I8" s="22">
        <v>100</v>
      </c>
      <c r="J8" s="24">
        <v>50</v>
      </c>
      <c r="K8" s="3">
        <f t="shared" si="0"/>
        <v>390</v>
      </c>
      <c r="L8" s="16"/>
      <c r="M8" s="15"/>
    </row>
    <row r="9" spans="1:13" ht="39.950000000000003" customHeight="1" x14ac:dyDescent="0.25">
      <c r="A9" s="1">
        <v>5</v>
      </c>
      <c r="B9" s="6">
        <v>2185599095</v>
      </c>
      <c r="C9" s="6" t="s">
        <v>1</v>
      </c>
      <c r="D9" s="1" t="s">
        <v>3</v>
      </c>
      <c r="E9" s="20">
        <v>10</v>
      </c>
      <c r="F9" s="21">
        <v>0</v>
      </c>
      <c r="G9" s="22">
        <v>5</v>
      </c>
      <c r="H9" s="23">
        <v>0</v>
      </c>
      <c r="I9" s="22">
        <v>0</v>
      </c>
      <c r="J9" s="24">
        <v>0</v>
      </c>
      <c r="K9" s="3">
        <f t="shared" si="0"/>
        <v>15</v>
      </c>
      <c r="L9" s="16"/>
      <c r="M9" s="15"/>
    </row>
    <row r="10" spans="1:13" ht="39.950000000000003" customHeight="1" x14ac:dyDescent="0.25">
      <c r="A10" s="1">
        <v>6</v>
      </c>
      <c r="B10" s="6">
        <v>2184291017</v>
      </c>
      <c r="C10" s="6" t="s">
        <v>18</v>
      </c>
      <c r="D10" s="19" t="s">
        <v>3</v>
      </c>
      <c r="E10" s="20">
        <v>50</v>
      </c>
      <c r="F10" s="21">
        <v>30</v>
      </c>
      <c r="G10" s="22">
        <v>60</v>
      </c>
      <c r="H10" s="23">
        <v>50</v>
      </c>
      <c r="I10" s="22">
        <v>100</v>
      </c>
      <c r="J10" s="24">
        <v>40</v>
      </c>
      <c r="K10" s="3">
        <f t="shared" si="0"/>
        <v>330</v>
      </c>
      <c r="L10" s="16"/>
      <c r="M10" s="15"/>
    </row>
    <row r="11" spans="1:13" ht="39.950000000000003" customHeight="1" x14ac:dyDescent="0.25">
      <c r="A11" s="1">
        <v>7</v>
      </c>
      <c r="B11" s="6">
        <v>2276410133</v>
      </c>
      <c r="C11" s="6" t="s">
        <v>25</v>
      </c>
      <c r="D11" s="19" t="s">
        <v>3</v>
      </c>
      <c r="E11" s="20">
        <v>5</v>
      </c>
      <c r="F11" s="21">
        <v>5</v>
      </c>
      <c r="G11" s="22">
        <v>0</v>
      </c>
      <c r="H11" s="23">
        <v>0</v>
      </c>
      <c r="I11" s="22">
        <v>0</v>
      </c>
      <c r="J11" s="24">
        <v>0</v>
      </c>
      <c r="K11" s="3">
        <f t="shared" si="0"/>
        <v>10</v>
      </c>
      <c r="L11" s="16"/>
      <c r="M11" s="15"/>
    </row>
    <row r="12" spans="1:13" ht="39.950000000000003" customHeight="1" x14ac:dyDescent="0.25">
      <c r="A12" s="1">
        <v>8</v>
      </c>
      <c r="B12" s="6">
        <v>2185449024</v>
      </c>
      <c r="C12" s="6" t="s">
        <v>26</v>
      </c>
      <c r="D12" s="19" t="s">
        <v>3</v>
      </c>
      <c r="E12" s="20">
        <v>10</v>
      </c>
      <c r="F12" s="21">
        <v>0</v>
      </c>
      <c r="G12" s="22">
        <v>1</v>
      </c>
      <c r="H12" s="23">
        <v>0</v>
      </c>
      <c r="I12" s="22">
        <v>5</v>
      </c>
      <c r="J12" s="24">
        <v>0</v>
      </c>
      <c r="K12" s="3">
        <f t="shared" si="0"/>
        <v>16</v>
      </c>
      <c r="L12" s="16"/>
      <c r="M12" s="15"/>
    </row>
    <row r="13" spans="1:13" ht="39.950000000000003" customHeight="1" x14ac:dyDescent="0.25">
      <c r="A13" s="1">
        <v>9</v>
      </c>
      <c r="B13" s="6">
        <v>2185419020</v>
      </c>
      <c r="C13" s="6" t="s">
        <v>27</v>
      </c>
      <c r="D13" s="19" t="s">
        <v>3</v>
      </c>
      <c r="E13" s="20">
        <v>10</v>
      </c>
      <c r="F13" s="21">
        <v>0</v>
      </c>
      <c r="G13" s="22">
        <v>1</v>
      </c>
      <c r="H13" s="23">
        <v>0</v>
      </c>
      <c r="I13" s="22">
        <v>0</v>
      </c>
      <c r="J13" s="24">
        <v>0</v>
      </c>
      <c r="K13" s="3">
        <f t="shared" si="0"/>
        <v>11</v>
      </c>
      <c r="L13" s="16"/>
      <c r="M13" s="15"/>
    </row>
    <row r="14" spans="1:13" ht="39.950000000000003" customHeight="1" x14ac:dyDescent="0.25">
      <c r="A14" s="1">
        <v>10</v>
      </c>
      <c r="B14" s="6">
        <v>2185599503</v>
      </c>
      <c r="C14" s="6" t="s">
        <v>29</v>
      </c>
      <c r="D14" s="19" t="s">
        <v>3</v>
      </c>
      <c r="E14" s="20">
        <v>5</v>
      </c>
      <c r="F14" s="21">
        <v>0</v>
      </c>
      <c r="G14" s="22">
        <v>0</v>
      </c>
      <c r="H14" s="23">
        <v>0</v>
      </c>
      <c r="I14" s="22">
        <v>2</v>
      </c>
      <c r="J14" s="24">
        <v>0</v>
      </c>
      <c r="K14" s="3">
        <f t="shared" si="0"/>
        <v>7</v>
      </c>
      <c r="L14" s="16"/>
      <c r="M14" s="15"/>
    </row>
    <row r="15" spans="1:13" ht="39.950000000000003" customHeight="1" thickBot="1" x14ac:dyDescent="0.3">
      <c r="A15" s="1">
        <v>11</v>
      </c>
      <c r="B15" s="6">
        <v>2185699209</v>
      </c>
      <c r="C15" s="6" t="s">
        <v>28</v>
      </c>
      <c r="D15" s="19" t="s">
        <v>3</v>
      </c>
      <c r="E15" s="20">
        <v>5</v>
      </c>
      <c r="F15" s="21">
        <v>0</v>
      </c>
      <c r="G15" s="22">
        <v>1</v>
      </c>
      <c r="H15" s="23">
        <v>0</v>
      </c>
      <c r="I15" s="22">
        <v>0</v>
      </c>
      <c r="J15" s="24">
        <v>0</v>
      </c>
      <c r="K15" s="3">
        <f t="shared" si="0"/>
        <v>6</v>
      </c>
      <c r="L15" s="16"/>
      <c r="M15" s="15"/>
    </row>
    <row r="16" spans="1:13" ht="27" customHeight="1" thickBot="1" x14ac:dyDescent="0.3">
      <c r="A16" s="4"/>
      <c r="B16" s="5"/>
      <c r="C16" s="5"/>
      <c r="D16" s="4"/>
      <c r="E16" s="4"/>
      <c r="F16" s="4"/>
      <c r="G16" s="4"/>
      <c r="H16" s="4"/>
      <c r="I16" s="4"/>
      <c r="J16" s="4"/>
      <c r="K16" s="4"/>
      <c r="L16" s="17" t="s">
        <v>22</v>
      </c>
      <c r="M16" s="18">
        <f>SUM(M5:M15)</f>
        <v>0</v>
      </c>
    </row>
  </sheetData>
  <mergeCells count="3">
    <mergeCell ref="C3:D3"/>
    <mergeCell ref="E3:I3"/>
    <mergeCell ref="J2:M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OSTATECZNE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2025-12-11T12:50:23Z</dcterms:modified>
</cp:coreProperties>
</file>